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Приобретение\"/>
    </mc:Choice>
  </mc:AlternateContent>
  <xr:revisionPtr revIDLastSave="0" documentId="8_{D96259B7-7E59-4ECA-9381-66F8FB1F9AE3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U6" i="1" l="1"/>
  <c r="U5" i="1"/>
</calcChain>
</file>

<file path=xl/sharedStrings.xml><?xml version="1.0" encoding="utf-8"?>
<sst xmlns="http://schemas.openxmlformats.org/spreadsheetml/2006/main" count="58" uniqueCount="56">
  <si>
    <t>Сметный расчет по ИП №</t>
  </si>
  <si>
    <t>K_000-34-1-07.10-0110</t>
  </si>
  <si>
    <t>В ценах 2 026 года</t>
  </si>
  <si>
    <t>Источник ценовой информации:Коммерческое предложение в ценах 2019 года  от Алтайский завод самоходных машин    от 15.09.2019
Коммерческое предложение в ценах 2019 года  от Алтайремлесмаш    от 15.09.2019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</si>
  <si>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</si>
  <si>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</si>
  <si>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</si>
  <si>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</si>
  <si>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(2 019) года тыс. руб.с НДС</t>
  </si>
  <si>
    <t>Стоимость в ценах базового,  года (2 019)тыс. руб.без НДС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</si>
  <si>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</si>
  <si>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</si>
  <si>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</si>
  <si>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</si>
  <si>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</si>
  <si>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</si>
  <si>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</si>
  <si>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</si>
  <si>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</si>
  <si>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</si>
  <si>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</si>
  <si>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</si>
  <si>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</si>
  <si>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</si>
  <si>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</si>
  <si>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</si>
  <si>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</si>
  <si>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</si>
  <si>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</si>
  <si>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</si>
  <si>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</si>
  <si>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</si>
  <si>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</si>
  <si>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</si>
  <si>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</si>
  <si>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</si>
  <si>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</si>
  <si>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</si>
  <si>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</si>
  <si>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</si>
  <si>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</si>
  <si>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</si>
  <si>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</si>
  <si>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</si>
  <si>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</si>
  <si>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</si>
  <si>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</si>
  <si>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</si>
  <si>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Приобретение бурильно крановой машины на шасси гусеничного трактора (2 ед.)</t>
  </si>
  <si>
    <t>трактор</t>
  </si>
  <si>
    <t>Итого</t>
  </si>
  <si>
    <t/>
  </si>
  <si>
    <t>Начальник службы</t>
  </si>
  <si>
    <t>А.Б.Седов</t>
  </si>
  <si>
    <t>дата составления/подписания</t>
  </si>
  <si>
    <t>18 сентября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</si>
</sst>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topLeftCell="B1" workbookViewId="0">
      <selection activeCell="D12" sqref="D12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4" width="12.83203125" style="1" customWidth="1"/>
    <col min="15" max="15" width="12.83203125" style="1" customWidth="1" collapsed="1"/>
    <col min="16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38.1" customHeight="1" x14ac:dyDescent="0.2">
      <c r="A2" s="24" t="s">
        <v>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 t="s">
        <v>26</v>
      </c>
      <c r="B4" s="6" t="s">
        <v>27</v>
      </c>
      <c r="C4" s="6" t="s">
        <v>28</v>
      </c>
      <c r="D4" s="6" t="s">
        <v>29</v>
      </c>
      <c r="E4" s="6" t="s">
        <v>30</v>
      </c>
      <c r="F4" s="6" t="s">
        <v>31</v>
      </c>
      <c r="G4" s="6" t="s">
        <v>32</v>
      </c>
      <c r="H4" s="6" t="s">
        <v>33</v>
      </c>
      <c r="I4" s="6" t="s">
        <v>34</v>
      </c>
      <c r="J4" s="6" t="s">
        <v>35</v>
      </c>
      <c r="K4" s="6" t="s">
        <v>36</v>
      </c>
      <c r="L4" s="6" t="s">
        <v>37</v>
      </c>
      <c r="M4" s="6" t="s">
        <v>38</v>
      </c>
      <c r="N4" s="6" t="s">
        <v>39</v>
      </c>
      <c r="O4" s="6" t="s">
        <v>40</v>
      </c>
      <c r="P4" s="6" t="s">
        <v>41</v>
      </c>
      <c r="Q4" s="6" t="s">
        <v>42</v>
      </c>
      <c r="R4" s="6" t="s">
        <v>43</v>
      </c>
      <c r="S4" s="6" t="s">
        <v>44</v>
      </c>
      <c r="T4" s="6" t="s">
        <v>45</v>
      </c>
      <c r="U4" s="6" t="s">
        <v>46</v>
      </c>
      <c r="V4" s="6" t="s">
        <v>47</v>
      </c>
    </row>
    <row r="5" spans="1:23" s="1" customFormat="1" ht="113.1" customHeight="1" x14ac:dyDescent="0.2">
      <c r="A5" s="7">
        <v>2026</v>
      </c>
      <c r="B5" s="8" t="s">
        <v>1</v>
      </c>
      <c r="C5" s="8" t="s">
        <v>48</v>
      </c>
      <c r="D5" s="8" t="s">
        <v>49</v>
      </c>
      <c r="E5" s="9">
        <v>8657.5</v>
      </c>
      <c r="F5" s="9">
        <v>7214.5833400000001</v>
      </c>
      <c r="G5" s="10">
        <v>2.85</v>
      </c>
      <c r="H5" s="11">
        <v>1.044</v>
      </c>
      <c r="I5" s="11">
        <v>1.042</v>
      </c>
      <c r="J5" s="11">
        <v>1.0429999999999999</v>
      </c>
      <c r="K5" s="11">
        <v>1.044</v>
      </c>
      <c r="L5" s="11">
        <v>1.044</v>
      </c>
      <c r="M5" s="11">
        <v>1.044</v>
      </c>
      <c r="N5" s="11">
        <v>1.044</v>
      </c>
      <c r="O5" s="12"/>
      <c r="P5" s="12"/>
      <c r="Q5" s="12"/>
      <c r="R5" s="9">
        <v>9724.4662900000003</v>
      </c>
      <c r="S5" s="13">
        <v>2</v>
      </c>
      <c r="T5" s="9">
        <v>19451.782579999999</v>
      </c>
      <c r="U5" s="9">
        <f>T5*1.2</f>
        <v>23342.139095999999</v>
      </c>
      <c r="V5" s="14"/>
    </row>
    <row r="6" spans="1:23" s="15" customFormat="1" ht="20.100000000000001" customHeight="1" x14ac:dyDescent="0.2">
      <c r="A6" s="16" t="s">
        <v>50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v>2</v>
      </c>
      <c r="T6" s="19">
        <v>19451.782579999999</v>
      </c>
      <c r="U6" s="19">
        <f>U5</f>
        <v>23342.139095999999</v>
      </c>
      <c r="V6" s="20"/>
    </row>
    <row r="7" spans="1:23" s="1" customFormat="1" ht="12.95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23" s="1" customFormat="1" ht="12.95" customHeight="1" x14ac:dyDescent="0.2"/>
    <row r="9" spans="1:23" s="1" customFormat="1" ht="12.95" customHeight="1" x14ac:dyDescent="0.2">
      <c r="C9" s="22" t="s">
        <v>51</v>
      </c>
      <c r="D9" s="25" t="s">
        <v>52</v>
      </c>
      <c r="E9" s="25"/>
      <c r="F9" s="22" t="s">
        <v>51</v>
      </c>
      <c r="G9" s="23" t="s">
        <v>53</v>
      </c>
    </row>
    <row r="10" spans="1:23" s="1" customFormat="1" ht="3.95" customHeight="1" x14ac:dyDescent="0.2"/>
    <row r="11" spans="1:23" s="1" customFormat="1" ht="12.95" customHeight="1" x14ac:dyDescent="0.2">
      <c r="C11" s="22" t="s">
        <v>54</v>
      </c>
      <c r="D11" s="25" t="s">
        <v>55</v>
      </c>
      <c r="E11" s="25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Решетняк Маргарита Игоревна</dc:creator>
  <cp:lastModifiedBy>Решетняк Маргарита Игоревна</cp:lastModifiedBy>
  <dcterms:created xsi:type="dcterms:W3CDTF">2022-06-16T06:12:14Z</dcterms:created>
  <dcterms:modified xsi:type="dcterms:W3CDTF">2022-06-16T06:12:14Z</dcterms:modified>
</cp:coreProperties>
</file>